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2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<sst xmlns="http://schemas.openxmlformats.org/spreadsheetml/2006/main" count="51" uniqueCount="33">
  <si>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中野智</t>
  </si>
  <si>
    <t>小川雄大</t>
  </si>
  <si>
    <t>渋谷岳史</t>
  </si>
  <si>
    <t>中川一平</t>
  </si>
  <si>
    <t>高柴快</t>
  </si>
  <si>
    <t>春山黎</t>
  </si>
  <si>
    <t>松岡峻洋</t>
  </si>
  <si>
    <t>BEST4</t>
  </si>
  <si>
    <t>田中康久</t>
  </si>
  <si>
    <t>浦野翔太</t>
  </si>
  <si>
    <t>小友翔太郎</t>
  </si>
  <si>
    <t>綿﨑啓太</t>
  </si>
  <si>
    <t>佐藤紘翔</t>
  </si>
  <si>
    <t>順位</t>
  </si>
  <si>
    <t>早稲田大学</t>
  </si>
  <si>
    <t>慶應義塾大学</t>
  </si>
  <si>
    <t>復活後第64回早慶対抗体操競技定期戦　</t>
  </si>
  <si>
    <t>ゆか</t>
  </si>
  <si>
    <t>あん馬</t>
  </si>
  <si>
    <t>つり輪</t>
  </si>
  <si>
    <t>跳馬</t>
  </si>
  <si>
    <t>平行棒</t>
  </si>
  <si>
    <t>鉄棒</t>
  </si>
  <si>
    <t>合計</t>
  </si>
  <si>
    <t>藤田研史</t>
  </si>
  <si>
    <t>学部</t>
  </si>
  <si>
    <t>学年</t>
  </si>
  <si>
    <t>スポ</t>
  </si>
  <si>
    <t>スポ</t>
  </si>
  <si>
    <t>環境</t>
  </si>
  <si>
    <t>総合</t>
  </si>
  <si>
    <t>政治</t>
  </si>
  <si>
    <t>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</si>
</sst>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明朝E"/>
      <family val="1"/>
    </font>
    <font>
      <b/>
      <sz val="11"/>
      <color indexed="8"/>
      <name val="HG明朝E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PageLayoutView="0" workbookViewId="0" topLeftCell="A1">
      <selection activeCell="F16" sqref="F16:G16"/>
    </sheetView>
  </sheetViews>
  <sheetFormatPr defaultColWidth="9.00390625" defaultRowHeight="13.5"/>
  <cols>
    <col min="1" max="1" width="15.50390625" style="1" customWidth="1"/>
    <col min="2" max="3" width="5.50390625" style="1" bestFit="1" customWidth="1"/>
    <col min="4" max="4" width="4.00390625" style="1" bestFit="1" customWidth="1"/>
    <col min="5" max="5" width="9.625" style="0" bestFit="1" customWidth="1"/>
    <col min="6" max="6" width="4.50390625" style="0" bestFit="1" customWidth="1"/>
    <col min="7" max="7" width="9.625" style="0" bestFit="1" customWidth="1"/>
    <col min="8" max="8" width="4.50390625" style="0" bestFit="1" customWidth="1"/>
    <col min="9" max="9" width="9.625" style="0" bestFit="1" customWidth="1"/>
    <col min="10" max="10" width="7.50390625" style="0" bestFit="1" customWidth="1"/>
    <col min="11" max="11" width="9.625" style="0" bestFit="1" customWidth="1"/>
    <col min="12" max="12" width="4.50390625" style="0" bestFit="1" customWidth="1"/>
    <col min="13" max="13" width="9.625" style="0" bestFit="1" customWidth="1"/>
    <col min="14" max="14" width="4.50390625" style="0" bestFit="1" customWidth="1"/>
    <col min="15" max="15" width="9.625" style="0" bestFit="1" customWidth="1"/>
    <col min="16" max="16" width="10.75390625" style="0" bestFit="1" customWidth="1"/>
    <col min="17" max="17" width="5.50390625" style="1" bestFit="1" customWidth="1"/>
  </cols>
  <sheetData>
    <row r="1" spans="1:17" ht="13.5">
      <c r="A1" s="2" t="s">
        <v>16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3.5">
      <c r="A2" s="4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3.5" customHeight="1">
      <c r="A3" s="5" t="s">
        <v>14</v>
      </c>
      <c r="B3" s="5" t="s">
        <v>25</v>
      </c>
      <c r="C3" s="5" t="s">
        <v>26</v>
      </c>
      <c r="D3" s="9"/>
      <c r="E3" s="7" t="s">
        <v>17</v>
      </c>
      <c r="F3" s="9"/>
      <c r="G3" s="7" t="s">
        <v>18</v>
      </c>
      <c r="H3" s="9"/>
      <c r="I3" s="7" t="s">
        <v>19</v>
      </c>
      <c r="J3" s="9"/>
      <c r="K3" s="7" t="s">
        <v>20</v>
      </c>
      <c r="L3" s="11"/>
      <c r="M3" s="12" t="s">
        <v>21</v>
      </c>
      <c r="N3" s="9"/>
      <c r="O3" s="7" t="s">
        <v>22</v>
      </c>
      <c r="P3" s="5" t="s">
        <v>23</v>
      </c>
      <c r="Q3" s="5" t="s">
        <v>13</v>
      </c>
    </row>
    <row r="4" spans="1:17" ht="18" customHeight="1">
      <c r="A4" s="5" t="s">
        <v>8</v>
      </c>
      <c r="B4" s="5" t="s">
        <v>27</v>
      </c>
      <c r="C4" s="5">
        <v>4</v>
      </c>
      <c r="D4" s="9">
        <v>6</v>
      </c>
      <c r="E4" s="8">
        <v>13.75</v>
      </c>
      <c r="F4" s="18">
        <v>1</v>
      </c>
      <c r="G4" s="8">
        <v>13.75</v>
      </c>
      <c r="H4" s="18">
        <v>1</v>
      </c>
      <c r="I4" s="8">
        <v>14.4</v>
      </c>
      <c r="J4" s="10">
        <v>1</v>
      </c>
      <c r="K4" s="8">
        <v>15.6</v>
      </c>
      <c r="L4" s="21">
        <v>1</v>
      </c>
      <c r="M4" s="13">
        <v>14.05</v>
      </c>
      <c r="N4" s="18">
        <v>1</v>
      </c>
      <c r="O4" s="8">
        <v>14.2</v>
      </c>
      <c r="P4" s="6">
        <f>O4+E4+G4+I4+K4+M4</f>
        <v>85.75</v>
      </c>
      <c r="Q4" s="5">
        <v>1</v>
      </c>
    </row>
    <row r="5" spans="1:17" ht="18" customHeight="1">
      <c r="A5" s="5" t="s">
        <v>9</v>
      </c>
      <c r="B5" s="5" t="s">
        <v>27</v>
      </c>
      <c r="C5" s="5">
        <v>3</v>
      </c>
      <c r="D5" s="9">
        <v>1</v>
      </c>
      <c r="E5" s="8">
        <v>14.4</v>
      </c>
      <c r="F5" s="25"/>
      <c r="G5" s="26"/>
      <c r="H5" s="25"/>
      <c r="I5" s="26"/>
      <c r="J5" s="10">
        <v>4</v>
      </c>
      <c r="K5" s="8">
        <v>14.8</v>
      </c>
      <c r="L5" s="25"/>
      <c r="M5" s="26"/>
      <c r="N5" s="25"/>
      <c r="O5" s="26"/>
      <c r="P5" s="25"/>
      <c r="Q5" s="26"/>
    </row>
    <row r="6" spans="1:17" ht="18" customHeight="1">
      <c r="A6" s="5" t="s">
        <v>10</v>
      </c>
      <c r="B6" s="5" t="s">
        <v>27</v>
      </c>
      <c r="C6" s="5">
        <v>2</v>
      </c>
      <c r="D6" s="25"/>
      <c r="E6" s="26"/>
      <c r="F6" s="18">
        <v>7</v>
      </c>
      <c r="G6" s="8">
        <v>12.1</v>
      </c>
      <c r="H6" s="18">
        <v>5</v>
      </c>
      <c r="I6" s="8">
        <v>13.3</v>
      </c>
      <c r="J6" s="25"/>
      <c r="K6" s="26"/>
      <c r="L6" s="21">
        <v>2</v>
      </c>
      <c r="M6" s="13">
        <v>13.75</v>
      </c>
      <c r="N6" s="18">
        <v>8</v>
      </c>
      <c r="O6" s="8">
        <v>10.65</v>
      </c>
      <c r="P6" s="25"/>
      <c r="Q6" s="26"/>
    </row>
    <row r="7" spans="1:17" ht="18" customHeight="1">
      <c r="A7" s="5" t="s">
        <v>11</v>
      </c>
      <c r="B7" s="5" t="s">
        <v>27</v>
      </c>
      <c r="C7" s="5">
        <v>2</v>
      </c>
      <c r="D7" s="9">
        <v>7</v>
      </c>
      <c r="E7" s="8">
        <v>13.15</v>
      </c>
      <c r="F7" s="18">
        <v>6</v>
      </c>
      <c r="G7" s="8">
        <v>12.2</v>
      </c>
      <c r="H7" s="18">
        <v>2</v>
      </c>
      <c r="I7" s="8">
        <v>13.8</v>
      </c>
      <c r="J7" s="18">
        <v>2</v>
      </c>
      <c r="K7" s="8">
        <v>15.25</v>
      </c>
      <c r="L7" s="21">
        <v>6</v>
      </c>
      <c r="M7" s="13">
        <v>12.9</v>
      </c>
      <c r="N7" s="18">
        <v>4</v>
      </c>
      <c r="O7" s="8">
        <v>12.7</v>
      </c>
      <c r="P7" s="6">
        <f>O7+E7+G7+I7+K7+M7</f>
        <v>80</v>
      </c>
      <c r="Q7" s="5">
        <v>4</v>
      </c>
    </row>
    <row r="8" spans="1:17" ht="18" customHeight="1">
      <c r="A8" s="5" t="s">
        <v>24</v>
      </c>
      <c r="B8" s="5" t="s">
        <v>28</v>
      </c>
      <c r="C8" s="5">
        <v>2</v>
      </c>
      <c r="D8" s="9">
        <v>10</v>
      </c>
      <c r="E8" s="8">
        <v>10.15</v>
      </c>
      <c r="F8" s="18">
        <v>10</v>
      </c>
      <c r="G8" s="8">
        <v>8.1</v>
      </c>
      <c r="H8" s="18">
        <v>10</v>
      </c>
      <c r="I8" s="8">
        <v>10.4</v>
      </c>
      <c r="J8" s="18">
        <v>10</v>
      </c>
      <c r="K8" s="8">
        <v>11.15</v>
      </c>
      <c r="L8" s="21">
        <v>10</v>
      </c>
      <c r="M8" s="13">
        <v>10.6</v>
      </c>
      <c r="N8" s="18">
        <v>9</v>
      </c>
      <c r="O8" s="8">
        <v>9.95</v>
      </c>
      <c r="P8" s="6">
        <f>O8+E8+G8+I8+K8+M8</f>
        <v>60.35</v>
      </c>
      <c r="Q8" s="5">
        <v>8</v>
      </c>
    </row>
    <row r="9" spans="1:17" ht="18" customHeight="1">
      <c r="A9" s="5" t="s">
        <v>12</v>
      </c>
      <c r="B9" s="5" t="s">
        <v>28</v>
      </c>
      <c r="C9" s="5">
        <v>1</v>
      </c>
      <c r="D9" s="9">
        <v>3</v>
      </c>
      <c r="E9" s="8">
        <v>13.9</v>
      </c>
      <c r="F9" s="18">
        <v>8</v>
      </c>
      <c r="G9" s="8">
        <v>11.55</v>
      </c>
      <c r="H9" s="18">
        <v>4</v>
      </c>
      <c r="I9" s="8">
        <v>13.7</v>
      </c>
      <c r="J9" s="18">
        <v>5</v>
      </c>
      <c r="K9" s="8">
        <v>14.3</v>
      </c>
      <c r="L9" s="21">
        <v>3</v>
      </c>
      <c r="M9" s="13">
        <v>13.45</v>
      </c>
      <c r="N9" s="18">
        <v>2</v>
      </c>
      <c r="O9" s="8">
        <v>13.5</v>
      </c>
      <c r="P9" s="6">
        <f>O9+E9+G9+I9+K9+M9</f>
        <v>80.4</v>
      </c>
      <c r="Q9" s="5">
        <v>3</v>
      </c>
    </row>
    <row r="10" spans="1:17" ht="21.75" customHeight="1">
      <c r="A10" s="29" t="s">
        <v>7</v>
      </c>
      <c r="B10" s="30"/>
      <c r="C10" s="31"/>
      <c r="D10" s="19">
        <v>1</v>
      </c>
      <c r="E10" s="14">
        <f>LARGE(D4:E9,4)+LARGE(D4:E9,3)+LARGE(D4:E9,2)+LARGE(D4:E9,1)</f>
        <v>55.199999999999996</v>
      </c>
      <c r="F10" s="19"/>
      <c r="G10" s="14">
        <f>LARGE(F4:G9,4)+LARGE(F4:G9,3)+LARGE(F4:G9,2)+LARGE(F4:G9,1)</f>
        <v>49.599999999999994</v>
      </c>
      <c r="H10" s="19"/>
      <c r="I10" s="14">
        <f>LARGE(H4:I9,4)+LARGE(H4:I9,3)+LARGE(H4:I9,2)+LARGE(H4:I9,1)</f>
        <v>55.199999999999996</v>
      </c>
      <c r="J10" s="19"/>
      <c r="K10" s="14">
        <f>LARGE(J4:K9,4)+LARGE(J4:K9,3)+LARGE(J4:K9,2)+LARGE(J4:K9,1)</f>
        <v>59.95</v>
      </c>
      <c r="L10" s="22"/>
      <c r="M10" s="14">
        <f>LARGE(L4:M9,4)+LARGE(L4:M9,3)+LARGE(L4:M9,2)+LARGE(L4:M9,1)</f>
        <v>54.150000000000006</v>
      </c>
      <c r="N10" s="19"/>
      <c r="O10" s="14">
        <f>LARGE(N4:O9,4)+LARGE(N4:O9,3)+LARGE(N4:O9,2)+LARGE(N4:O9,1)</f>
        <v>51.05</v>
      </c>
      <c r="P10" s="15">
        <f>O10+E10+G10+I10+K10+M10</f>
        <v>325.15</v>
      </c>
      <c r="Q10" s="16">
        <v>1</v>
      </c>
    </row>
    <row r="11" spans="1:17" ht="18" customHeight="1">
      <c r="A11" s="4"/>
      <c r="B11" s="4"/>
      <c r="C11" s="4"/>
      <c r="D11" s="4"/>
      <c r="E11" s="3"/>
      <c r="F11" s="20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</row>
    <row r="12" spans="1:17" ht="13.5" customHeight="1">
      <c r="A12" s="5" t="s">
        <v>15</v>
      </c>
      <c r="B12" s="5" t="s">
        <v>25</v>
      </c>
      <c r="C12" s="5" t="s">
        <v>26</v>
      </c>
      <c r="D12" s="9"/>
      <c r="E12" s="12" t="s">
        <v>17</v>
      </c>
      <c r="F12" s="18"/>
      <c r="G12" s="12" t="s">
        <v>18</v>
      </c>
      <c r="H12" s="18"/>
      <c r="I12" s="12" t="s">
        <v>19</v>
      </c>
      <c r="J12" s="9"/>
      <c r="K12" s="12" t="s">
        <v>20</v>
      </c>
      <c r="L12" s="9"/>
      <c r="M12" s="12" t="s">
        <v>21</v>
      </c>
      <c r="N12" s="9"/>
      <c r="O12" s="12" t="s">
        <v>22</v>
      </c>
      <c r="P12" s="5" t="s">
        <v>23</v>
      </c>
      <c r="Q12" s="5" t="s">
        <v>13</v>
      </c>
    </row>
    <row r="13" spans="1:17" ht="18" customHeight="1">
      <c r="A13" s="5" t="s">
        <v>0</v>
      </c>
      <c r="B13" s="5" t="s">
        <v>29</v>
      </c>
      <c r="C13" s="5">
        <v>4</v>
      </c>
      <c r="D13" s="9">
        <v>9</v>
      </c>
      <c r="E13" s="13">
        <v>12.8</v>
      </c>
      <c r="F13" s="18">
        <v>9</v>
      </c>
      <c r="G13" s="13">
        <v>10.25</v>
      </c>
      <c r="H13" s="18">
        <v>9</v>
      </c>
      <c r="I13" s="13">
        <v>11.35</v>
      </c>
      <c r="J13" s="18">
        <v>8</v>
      </c>
      <c r="K13" s="13">
        <v>13.75</v>
      </c>
      <c r="L13" s="18">
        <v>7</v>
      </c>
      <c r="M13" s="13">
        <v>11.85</v>
      </c>
      <c r="N13" s="18">
        <v>10</v>
      </c>
      <c r="O13" s="13">
        <v>9.8</v>
      </c>
      <c r="P13" s="6">
        <f>O13+E13+G13+I13+K13+M13</f>
        <v>69.8</v>
      </c>
      <c r="Q13" s="5">
        <v>7</v>
      </c>
    </row>
    <row r="14" spans="1:17" ht="18" customHeight="1">
      <c r="A14" s="5" t="s">
        <v>1</v>
      </c>
      <c r="B14" s="5" t="s">
        <v>29</v>
      </c>
      <c r="C14" s="5">
        <v>3</v>
      </c>
      <c r="D14" s="9">
        <v>2</v>
      </c>
      <c r="E14" s="13">
        <v>14.3</v>
      </c>
      <c r="F14" s="18">
        <v>2</v>
      </c>
      <c r="G14" s="13">
        <v>13.35</v>
      </c>
      <c r="H14" s="18">
        <v>2</v>
      </c>
      <c r="I14" s="13">
        <v>13.8</v>
      </c>
      <c r="J14" s="18">
        <v>3</v>
      </c>
      <c r="K14" s="13">
        <v>15.2</v>
      </c>
      <c r="L14" s="18">
        <v>4</v>
      </c>
      <c r="M14" s="13">
        <v>13.4</v>
      </c>
      <c r="N14" s="18">
        <v>6</v>
      </c>
      <c r="O14" s="13">
        <v>11.75</v>
      </c>
      <c r="P14" s="6">
        <f>O14+E14+G14+I14+K14+M14</f>
        <v>81.80000000000001</v>
      </c>
      <c r="Q14" s="5">
        <v>2</v>
      </c>
    </row>
    <row r="15" spans="1:17" ht="18" customHeight="1">
      <c r="A15" s="5" t="s">
        <v>2</v>
      </c>
      <c r="B15" s="5" t="s">
        <v>30</v>
      </c>
      <c r="C15" s="5">
        <v>2</v>
      </c>
      <c r="D15" s="9">
        <v>3</v>
      </c>
      <c r="E15" s="13">
        <v>13.9</v>
      </c>
      <c r="F15" s="18">
        <v>4</v>
      </c>
      <c r="G15" s="13">
        <v>12.4</v>
      </c>
      <c r="H15" s="18">
        <v>6</v>
      </c>
      <c r="I15" s="13">
        <v>12.7</v>
      </c>
      <c r="J15" s="18">
        <v>7</v>
      </c>
      <c r="K15" s="13">
        <v>14.05</v>
      </c>
      <c r="L15" s="18">
        <v>8</v>
      </c>
      <c r="M15" s="13">
        <v>11.7</v>
      </c>
      <c r="N15" s="18">
        <v>3</v>
      </c>
      <c r="O15" s="13">
        <v>13</v>
      </c>
      <c r="P15" s="6">
        <f>O15+E15+G15+I15+K15+M15</f>
        <v>77.75</v>
      </c>
      <c r="Q15" s="5">
        <v>5</v>
      </c>
    </row>
    <row r="16" spans="1:17" ht="18" customHeight="1">
      <c r="A16" s="5" t="s">
        <v>4</v>
      </c>
      <c r="B16" s="5" t="s">
        <v>31</v>
      </c>
      <c r="C16" s="5">
        <v>2</v>
      </c>
      <c r="D16" s="25"/>
      <c r="E16" s="26"/>
      <c r="F16" s="23"/>
      <c r="G16" s="24"/>
      <c r="H16" s="18">
        <v>7</v>
      </c>
      <c r="I16" s="13">
        <v>11.75</v>
      </c>
      <c r="J16" s="18">
        <v>9</v>
      </c>
      <c r="K16" s="13">
        <v>12.8</v>
      </c>
      <c r="L16" s="27"/>
      <c r="M16" s="28"/>
      <c r="N16" s="23"/>
      <c r="O16" s="24"/>
      <c r="P16" s="25"/>
      <c r="Q16" s="26"/>
    </row>
    <row r="17" spans="1:17" ht="18" customHeight="1">
      <c r="A17" s="5" t="s">
        <v>3</v>
      </c>
      <c r="B17" s="5" t="s">
        <v>29</v>
      </c>
      <c r="C17" s="5">
        <v>2</v>
      </c>
      <c r="D17" s="9">
        <v>5</v>
      </c>
      <c r="E17" s="13">
        <v>13.85</v>
      </c>
      <c r="F17" s="18">
        <v>3</v>
      </c>
      <c r="G17" s="13">
        <v>13</v>
      </c>
      <c r="H17" s="18">
        <v>8</v>
      </c>
      <c r="I17" s="13">
        <v>11.6</v>
      </c>
      <c r="J17" s="18">
        <v>6</v>
      </c>
      <c r="K17" s="13">
        <v>14.1</v>
      </c>
      <c r="L17" s="18">
        <v>5</v>
      </c>
      <c r="M17" s="13">
        <v>13.2</v>
      </c>
      <c r="N17" s="18">
        <v>7</v>
      </c>
      <c r="O17" s="13">
        <v>10.95</v>
      </c>
      <c r="P17" s="6">
        <f>O17+E17+G17+I17+K17+M17</f>
        <v>76.7</v>
      </c>
      <c r="Q17" s="5">
        <v>6</v>
      </c>
    </row>
    <row r="18" spans="1:17" ht="18" customHeight="1">
      <c r="A18" s="5" t="s">
        <v>5</v>
      </c>
      <c r="B18" s="5" t="s">
        <v>31</v>
      </c>
      <c r="C18" s="5">
        <v>1</v>
      </c>
      <c r="D18" s="9">
        <v>8</v>
      </c>
      <c r="E18" s="13">
        <v>13.05</v>
      </c>
      <c r="F18" s="18">
        <v>5</v>
      </c>
      <c r="G18" s="13">
        <v>12.25</v>
      </c>
      <c r="H18" s="23"/>
      <c r="I18" s="24"/>
      <c r="J18" s="23"/>
      <c r="K18" s="24"/>
      <c r="L18" s="27"/>
      <c r="M18" s="28"/>
      <c r="N18" s="23"/>
      <c r="O18" s="24"/>
      <c r="P18" s="25"/>
      <c r="Q18" s="26"/>
    </row>
    <row r="19" spans="1:17" ht="18" customHeight="1">
      <c r="A19" s="5" t="s">
        <v>6</v>
      </c>
      <c r="B19" s="5" t="s">
        <v>32</v>
      </c>
      <c r="C19" s="5">
        <v>1</v>
      </c>
      <c r="D19" s="25"/>
      <c r="E19" s="26"/>
      <c r="F19" s="23"/>
      <c r="G19" s="24"/>
      <c r="H19" s="23"/>
      <c r="I19" s="24"/>
      <c r="J19" s="23"/>
      <c r="K19" s="24"/>
      <c r="L19" s="18">
        <v>9</v>
      </c>
      <c r="M19" s="13">
        <v>11.1</v>
      </c>
      <c r="N19" s="18">
        <v>5</v>
      </c>
      <c r="O19" s="13">
        <v>12.65</v>
      </c>
      <c r="P19" s="25"/>
      <c r="Q19" s="26"/>
    </row>
    <row r="20" spans="1:17" ht="21" customHeight="1">
      <c r="A20" s="29" t="s">
        <v>7</v>
      </c>
      <c r="B20" s="30"/>
      <c r="C20" s="31"/>
      <c r="D20" s="19"/>
      <c r="E20" s="17">
        <f>LARGE(D13:E19,4)+LARGE(D13:E19,3)+LARGE(D13:E19,2)+LARGE(D13:E19,1)</f>
        <v>55.099999999999994</v>
      </c>
      <c r="F20" s="19"/>
      <c r="G20" s="17">
        <f>LARGE(F13:G19,4)+LARGE(F13:G19,3)+LARGE(F13:G19,2)+LARGE(F13:G19,1)</f>
        <v>51</v>
      </c>
      <c r="H20" s="19"/>
      <c r="I20" s="17">
        <f>LARGE(H13:I19,4)+LARGE(H13:I19,3)+LARGE(H13:I19,2)+LARGE(H13:I19,1)</f>
        <v>49.849999999999994</v>
      </c>
      <c r="J20" s="19"/>
      <c r="K20" s="17">
        <f>LARGE(J13:K19,4)+LARGE(J13:K19,3)+LARGE(J13:K19,2)+LARGE(J13:K19,1)</f>
        <v>57.099999999999994</v>
      </c>
      <c r="L20" s="19"/>
      <c r="M20" s="17">
        <f>LARGE(L13:M19,4)+LARGE(L13:M19,3)+LARGE(L13:M19,2)+LARGE(L13:M19,1)</f>
        <v>50.15</v>
      </c>
      <c r="N20" s="19"/>
      <c r="O20" s="17">
        <f>LARGE(N13:O19,4)+LARGE(N13:O19,3)+LARGE(N13:O19,2)+LARGE(N13:O19,1)</f>
        <v>48.35</v>
      </c>
      <c r="P20" s="15">
        <f>O20+E20+G20+I20+K20+M20</f>
        <v>311.54999999999995</v>
      </c>
      <c r="Q20" s="16">
        <v>2</v>
      </c>
    </row>
    <row r="21" ht="13.5">
      <c r="I21" s="1"/>
    </row>
  </sheetData>
  <sheetProtection/>
  <mergeCells count="25">
    <mergeCell ref="L16:M16"/>
    <mergeCell ref="P16:Q16"/>
    <mergeCell ref="P18:Q18"/>
    <mergeCell ref="P19:Q19"/>
    <mergeCell ref="N18:O18"/>
    <mergeCell ref="N16:O16"/>
    <mergeCell ref="A10:C10"/>
    <mergeCell ref="A20:C20"/>
    <mergeCell ref="N5:O5"/>
    <mergeCell ref="P5:Q5"/>
    <mergeCell ref="P6:Q6"/>
    <mergeCell ref="L5:M5"/>
    <mergeCell ref="J6:K6"/>
    <mergeCell ref="H5:I5"/>
    <mergeCell ref="F5:G5"/>
    <mergeCell ref="D6:E6"/>
    <mergeCell ref="L18:M18"/>
    <mergeCell ref="J18:K18"/>
    <mergeCell ref="J19:K19"/>
    <mergeCell ref="H19:I19"/>
    <mergeCell ref="H18:I18"/>
    <mergeCell ref="F19:G19"/>
    <mergeCell ref="F16:G16"/>
    <mergeCell ref="D19:E19"/>
    <mergeCell ref="D16:E16"/>
  </mergeCells>
  <printOptions/>
  <pageMargins left="0.7" right="0.7" top="0.75" bottom="0.75" header="0.3" footer="0.3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Moeka</dc:creator>
  <cp:keywords/>
  <dc:description/>
  <cp:lastModifiedBy>慶應義塾</cp:lastModifiedBy>
  <cp:lastPrinted>2011-10-23T07:16:44Z</cp:lastPrinted>
  <dcterms:created xsi:type="dcterms:W3CDTF">2011-10-10T16:23:02Z</dcterms:created>
  <dcterms:modified xsi:type="dcterms:W3CDTF">2011-10-25T00:23:12Z</dcterms:modified>
  <cp:category/>
  <cp:version/>
  <cp:contentType/>
  <cp:contentStatus/>
</cp:coreProperties>
</file>